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Veřejné zakázky (pro Tomáše a Viktora)\Pardubice I\Pardubice I - Péče a údržba parku Tyršovy sady\02 - Zadávací dokumentace\"/>
    </mc:Choice>
  </mc:AlternateContent>
  <bookViews>
    <workbookView xWindow="0" yWindow="0" windowWidth="21555" windowHeight="816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 l="1"/>
  <c r="H26" i="1" s="1"/>
  <c r="H14" i="1"/>
  <c r="H8" i="1"/>
  <c r="H27" i="1" l="1"/>
  <c r="H16" i="1"/>
  <c r="H17" i="1" l="1"/>
  <c r="H18" i="1" s="1"/>
  <c r="G29" i="1"/>
</calcChain>
</file>

<file path=xl/sharedStrings.xml><?xml version="1.0" encoding="utf-8"?>
<sst xmlns="http://schemas.openxmlformats.org/spreadsheetml/2006/main" count="54" uniqueCount="37">
  <si>
    <t xml:space="preserve">Letní výsyp a vývoz </t>
  </si>
  <si>
    <t xml:space="preserve">od 1.4. do 31.10. </t>
  </si>
  <si>
    <t xml:space="preserve">21 košů na TKO </t>
  </si>
  <si>
    <t xml:space="preserve">denně </t>
  </si>
  <si>
    <t xml:space="preserve">celkem výsypů </t>
  </si>
  <si>
    <t xml:space="preserve">213 dní x 21 ks = </t>
  </si>
  <si>
    <t xml:space="preserve">za rok </t>
  </si>
  <si>
    <t xml:space="preserve">Kč bez DPH </t>
  </si>
  <si>
    <t>Zimní výsyp a vývoz</t>
  </si>
  <si>
    <t xml:space="preserve">od 1.11. do 31.3. </t>
  </si>
  <si>
    <t>celkem výsypů</t>
  </si>
  <si>
    <t>21 košů na TKO</t>
  </si>
  <si>
    <t xml:space="preserve">PO, ST, PÁ </t>
  </si>
  <si>
    <t xml:space="preserve">65 dní x 21 ks = </t>
  </si>
  <si>
    <t>Kč bez DPH</t>
  </si>
  <si>
    <t xml:space="preserve">Koše na psí exkrementy (PE) </t>
  </si>
  <si>
    <t>PO, PÁ</t>
  </si>
  <si>
    <t xml:space="preserve">celoročně </t>
  </si>
  <si>
    <t>104 dní x 6 ks =</t>
  </si>
  <si>
    <t>***</t>
  </si>
  <si>
    <t>Jednotková cena za jeden výsyp včetně vývozu</t>
  </si>
  <si>
    <t>Jednotková cena za jeden letní výsyp včetně vývozu</t>
  </si>
  <si>
    <t>výsypů včetně vývozu</t>
  </si>
  <si>
    <t>Cena za výsyp a vývoz odpadkových nádob za jeden kalendářní rok</t>
  </si>
  <si>
    <t xml:space="preserve">Kč s DPH </t>
  </si>
  <si>
    <t>k tomu DPH ve výši 15%</t>
  </si>
  <si>
    <t>celkem</t>
  </si>
  <si>
    <t>Kč</t>
  </si>
  <si>
    <t>6 košů na PE</t>
  </si>
  <si>
    <t>Jednotková cena za jeden výsyp koše na PE včetně vývozu</t>
  </si>
  <si>
    <r>
      <t xml:space="preserve">Cena za </t>
    </r>
    <r>
      <rPr>
        <b/>
        <u/>
        <sz val="11"/>
        <color theme="1"/>
        <rFont val="Calibri"/>
        <family val="2"/>
        <charset val="238"/>
        <scheme val="minor"/>
      </rPr>
      <t>zimní</t>
    </r>
    <r>
      <rPr>
        <sz val="11"/>
        <color theme="1"/>
        <rFont val="Calibri"/>
        <family val="2"/>
        <charset val="238"/>
        <scheme val="minor"/>
      </rPr>
      <t xml:space="preserve"> výsyp  s likvidací odpadků vývozem na řízenou skládku </t>
    </r>
  </si>
  <si>
    <r>
      <t xml:space="preserve">Cena za </t>
    </r>
    <r>
      <rPr>
        <b/>
        <u/>
        <sz val="11"/>
        <color theme="1"/>
        <rFont val="Calibri"/>
        <family val="2"/>
        <charset val="238"/>
        <scheme val="minor"/>
      </rPr>
      <t>letní</t>
    </r>
    <r>
      <rPr>
        <sz val="11"/>
        <color theme="1"/>
        <rFont val="Calibri"/>
        <family val="2"/>
        <charset val="238"/>
        <scheme val="minor"/>
      </rPr>
      <t xml:space="preserve"> výsyp a likvidací odpadků vývozem na řízenou skládku </t>
    </r>
  </si>
  <si>
    <r>
      <t xml:space="preserve">Cena </t>
    </r>
    <r>
      <rPr>
        <b/>
        <u/>
        <sz val="11"/>
        <color theme="1"/>
        <rFont val="Calibri"/>
        <family val="2"/>
        <charset val="238"/>
        <scheme val="minor"/>
      </rPr>
      <t>celkem</t>
    </r>
    <r>
      <rPr>
        <sz val="11"/>
        <color theme="1"/>
        <rFont val="Calibri"/>
        <family val="2"/>
        <charset val="238"/>
        <scheme val="minor"/>
      </rPr>
      <t xml:space="preserve"> za výsyp a vývoz odpadkových nádob za kalendářní rok</t>
    </r>
  </si>
  <si>
    <t xml:space="preserve">Celkem za výsyp a vývoz košů za jeden kalendářní rok </t>
  </si>
  <si>
    <t>Tuto částku uveďte do příslušné položky Plánu rozvojové péče a údržby (příloha č. 6 zadávací dokumentace)!</t>
  </si>
  <si>
    <t>TABULKA ČETNOSTI VÝVOZU ODPADKOVÝCH NÁDOB</t>
  </si>
  <si>
    <t>Příloha č. 5 Smlouvy o poskytování služeb (údržba Tyršových sadů, Pardubice)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</si>
</sst>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0" xfId="0" applyBorder="1"/>
    <xf numFmtId="0" fontId="1" fillId="0" borderId="4" xfId="0" applyFont="1" applyBorder="1"/>
    <xf numFmtId="0" fontId="0" fillId="0" borderId="5" xfId="0" applyBorder="1" applyAlignment="1"/>
    <xf numFmtId="9" fontId="0" fillId="0" borderId="5" xfId="0" applyNumberFormat="1" applyBorder="1" applyAlignment="1">
      <alignment horizontal="left"/>
    </xf>
    <xf numFmtId="0" fontId="0" fillId="0" borderId="18" xfId="0" applyBorder="1"/>
    <xf numFmtId="0" fontId="0" fillId="0" borderId="14" xfId="0" applyBorder="1"/>
    <xf numFmtId="0" fontId="1" fillId="0" borderId="15" xfId="0" applyFont="1" applyBorder="1"/>
    <xf numFmtId="0" fontId="0" fillId="0" borderId="16" xfId="0" applyBorder="1"/>
    <xf numFmtId="0" fontId="0" fillId="0" borderId="15" xfId="0" applyBorder="1"/>
    <xf numFmtId="0" fontId="0" fillId="0" borderId="10" xfId="0" applyBorder="1"/>
    <xf numFmtId="0" fontId="0" fillId="3" borderId="18" xfId="0" applyFill="1" applyBorder="1" applyAlignment="1"/>
    <xf numFmtId="0" fontId="0" fillId="3" borderId="0" xfId="0" applyFill="1" applyBorder="1" applyAlignment="1"/>
    <xf numFmtId="0" fontId="0" fillId="3" borderId="14" xfId="0" applyFill="1" applyBorder="1" applyAlignment="1"/>
    <xf numFmtId="0" fontId="1" fillId="0" borderId="13" xfId="0" applyFont="1" applyBorder="1" applyAlignment="1"/>
    <xf numFmtId="0" fontId="1" fillId="0" borderId="13" xfId="0" applyFont="1" applyBorder="1"/>
    <xf numFmtId="0" fontId="1" fillId="0" borderId="17" xfId="0" applyFont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4" xfId="0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left"/>
    </xf>
    <xf numFmtId="2" fontId="2" fillId="0" borderId="8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0" fillId="3" borderId="1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Font="1" applyBorder="1" applyAlignment="1">
      <alignment horizontal="left"/>
    </xf>
    <xf numFmtId="0" fontId="0" fillId="0" borderId="14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2" fillId="0" borderId="12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6" fillId="0" borderId="8" xfId="0" applyFont="1" applyBorder="1" applyAlignment="1">
      <alignment horizontal="right"/>
    </xf>
    <xf numFmtId="0" fontId="6" fillId="0" borderId="12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2" fontId="5" fillId="0" borderId="12" xfId="0" applyNumberFormat="1" applyFont="1" applyBorder="1" applyAlignment="1">
      <alignment horizontal="center"/>
    </xf>
    <xf numFmtId="2" fontId="3" fillId="2" borderId="1" xfId="0" applyNumberFormat="1" applyFont="1" applyFill="1" applyBorder="1" applyAlignment="1" applyProtection="1">
      <alignment horizontal="center"/>
      <protection locked="0"/>
    </xf>
    <xf numFmtId="2" fontId="3" fillId="2" borderId="3" xfId="0" applyNumberFormat="1" applyFont="1" applyFill="1" applyBorder="1" applyAlignment="1" applyProtection="1">
      <alignment horizontal="center"/>
      <protection locked="0"/>
    </xf>
    <xf numFmtId="2" fontId="3" fillId="2" borderId="24" xfId="0" applyNumberFormat="1" applyFon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N22" sqref="N22"/>
    </sheetView>
  </sheetViews>
  <sheetFormatPr defaultRowHeight="15" x14ac:dyDescent="0.25"/>
  <sheetData>
    <row r="1" spans="1:12" s="2" customFormat="1" ht="27.75" customHeight="1" x14ac:dyDescent="0.3">
      <c r="A1" s="58" t="s">
        <v>36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22.5" customHeight="1" x14ac:dyDescent="0.25">
      <c r="A2" s="64" t="s">
        <v>35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 s="1" customFormat="1" ht="15" customHeight="1" thickBot="1" x14ac:dyDescent="0.3">
      <c r="A3" s="8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5" customHeight="1" x14ac:dyDescent="0.25">
      <c r="A4" s="20" t="s">
        <v>0</v>
      </c>
      <c r="B4" s="21"/>
      <c r="C4" s="22" t="s">
        <v>1</v>
      </c>
      <c r="D4" s="23"/>
      <c r="E4" s="21"/>
      <c r="F4" s="22" t="s">
        <v>4</v>
      </c>
      <c r="G4" s="21"/>
      <c r="H4" s="22" t="s">
        <v>6</v>
      </c>
      <c r="I4" s="21"/>
      <c r="J4" s="17"/>
      <c r="K4" s="18"/>
      <c r="L4" s="19"/>
    </row>
    <row r="5" spans="1:12" ht="15" customHeight="1" x14ac:dyDescent="0.25">
      <c r="A5" s="26" t="s">
        <v>2</v>
      </c>
      <c r="B5" s="25"/>
      <c r="C5" s="25" t="s">
        <v>3</v>
      </c>
      <c r="D5" s="25"/>
      <c r="E5" s="25"/>
      <c r="F5" s="25" t="s">
        <v>5</v>
      </c>
      <c r="G5" s="25"/>
      <c r="H5" s="24">
        <v>4473</v>
      </c>
      <c r="I5" s="24"/>
      <c r="J5" s="30" t="s">
        <v>22</v>
      </c>
      <c r="K5" s="30"/>
      <c r="L5" s="31"/>
    </row>
    <row r="6" spans="1:12" ht="15.75" customHeight="1" x14ac:dyDescent="0.25">
      <c r="A6" s="27" t="s">
        <v>21</v>
      </c>
      <c r="B6" s="28"/>
      <c r="C6" s="28"/>
      <c r="D6" s="28"/>
      <c r="E6" s="28"/>
      <c r="F6" s="28"/>
      <c r="G6" s="29"/>
      <c r="H6" s="72"/>
      <c r="I6" s="73"/>
      <c r="J6" s="32" t="s">
        <v>14</v>
      </c>
      <c r="K6" s="33"/>
      <c r="L6" s="34"/>
    </row>
    <row r="7" spans="1:12" ht="15.75" thickBot="1" x14ac:dyDescent="0.3">
      <c r="A7" s="27" t="s">
        <v>19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37"/>
    </row>
    <row r="8" spans="1:12" ht="15" customHeight="1" thickBot="1" x14ac:dyDescent="0.35">
      <c r="A8" s="45" t="s">
        <v>31</v>
      </c>
      <c r="B8" s="46"/>
      <c r="C8" s="46"/>
      <c r="D8" s="46"/>
      <c r="E8" s="46"/>
      <c r="F8" s="46"/>
      <c r="G8" s="47"/>
      <c r="H8" s="35">
        <f>SUM(H6*H5)</f>
        <v>0</v>
      </c>
      <c r="I8" s="36"/>
      <c r="J8" s="38" t="s">
        <v>14</v>
      </c>
      <c r="K8" s="39"/>
      <c r="L8" s="11"/>
    </row>
    <row r="9" spans="1:12" s="1" customFormat="1" ht="15" customHeight="1" x14ac:dyDescent="0.25">
      <c r="A9" s="40"/>
      <c r="B9" s="41"/>
      <c r="C9" s="41"/>
      <c r="D9" s="41"/>
      <c r="E9" s="41"/>
      <c r="F9" s="41"/>
      <c r="G9" s="41"/>
      <c r="H9" s="41"/>
      <c r="I9" s="41"/>
      <c r="J9" s="41"/>
      <c r="K9" s="41"/>
      <c r="L9" s="42"/>
    </row>
    <row r="10" spans="1:12" ht="15" customHeight="1" x14ac:dyDescent="0.25">
      <c r="A10" s="49" t="s">
        <v>8</v>
      </c>
      <c r="B10" s="50"/>
      <c r="C10" s="51" t="s">
        <v>9</v>
      </c>
      <c r="D10" s="52"/>
      <c r="E10" s="50"/>
      <c r="F10" s="51" t="s">
        <v>10</v>
      </c>
      <c r="G10" s="50"/>
      <c r="H10" s="51" t="s">
        <v>6</v>
      </c>
      <c r="I10" s="50"/>
      <c r="J10" s="5"/>
      <c r="K10" s="5"/>
      <c r="L10" s="10"/>
    </row>
    <row r="11" spans="1:12" ht="15" customHeight="1" x14ac:dyDescent="0.25">
      <c r="A11" s="26" t="s">
        <v>11</v>
      </c>
      <c r="B11" s="25"/>
      <c r="C11" s="25" t="s">
        <v>12</v>
      </c>
      <c r="D11" s="25"/>
      <c r="E11" s="25"/>
      <c r="F11" s="25" t="s">
        <v>13</v>
      </c>
      <c r="G11" s="25"/>
      <c r="H11" s="48">
        <v>1365</v>
      </c>
      <c r="I11" s="48"/>
      <c r="J11" s="30" t="s">
        <v>22</v>
      </c>
      <c r="K11" s="30"/>
      <c r="L11" s="31"/>
    </row>
    <row r="12" spans="1:12" ht="15.75" customHeight="1" x14ac:dyDescent="0.25">
      <c r="A12" s="27" t="s">
        <v>20</v>
      </c>
      <c r="B12" s="28"/>
      <c r="C12" s="28"/>
      <c r="D12" s="28"/>
      <c r="E12" s="28"/>
      <c r="F12" s="28"/>
      <c r="G12" s="28"/>
      <c r="H12" s="74"/>
      <c r="I12" s="74"/>
      <c r="J12" s="33" t="s">
        <v>14</v>
      </c>
      <c r="K12" s="33"/>
      <c r="L12" s="34"/>
    </row>
    <row r="13" spans="1:12" s="4" customFormat="1" ht="15.75" thickBot="1" x14ac:dyDescent="0.3">
      <c r="A13" s="27" t="s">
        <v>19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37"/>
    </row>
    <row r="14" spans="1:12" ht="15" customHeight="1" thickBot="1" x14ac:dyDescent="0.35">
      <c r="A14" s="45" t="s">
        <v>30</v>
      </c>
      <c r="B14" s="46"/>
      <c r="C14" s="46"/>
      <c r="D14" s="46"/>
      <c r="E14" s="46"/>
      <c r="F14" s="46"/>
      <c r="G14" s="47"/>
      <c r="H14" s="35">
        <f>SUM(H12*H11)</f>
        <v>0</v>
      </c>
      <c r="I14" s="36"/>
      <c r="J14" s="43" t="s">
        <v>7</v>
      </c>
      <c r="K14" s="44"/>
      <c r="L14" s="11"/>
    </row>
    <row r="15" spans="1:12" s="4" customFormat="1" ht="15.75" thickBot="1" x14ac:dyDescent="0.3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6"/>
    </row>
    <row r="16" spans="1:12" ht="15" customHeight="1" thickBot="1" x14ac:dyDescent="0.35">
      <c r="A16" s="26" t="s">
        <v>32</v>
      </c>
      <c r="B16" s="25"/>
      <c r="C16" s="25"/>
      <c r="D16" s="25"/>
      <c r="E16" s="25"/>
      <c r="F16" s="25"/>
      <c r="G16" s="70"/>
      <c r="H16" s="35">
        <f>SUM(H14,H8)</f>
        <v>0</v>
      </c>
      <c r="I16" s="36"/>
      <c r="J16" s="43" t="s">
        <v>14</v>
      </c>
      <c r="K16" s="44"/>
      <c r="L16" s="12"/>
    </row>
    <row r="17" spans="1:12" ht="15" customHeight="1" x14ac:dyDescent="0.25">
      <c r="A17" s="8"/>
      <c r="B17" s="4"/>
      <c r="C17" s="4"/>
      <c r="D17" s="4"/>
      <c r="E17" s="55" t="s">
        <v>25</v>
      </c>
      <c r="F17" s="55"/>
      <c r="G17" s="55"/>
      <c r="H17" s="54">
        <f>SUM(H16*K18)</f>
        <v>0</v>
      </c>
      <c r="I17" s="54"/>
      <c r="J17" s="4" t="s">
        <v>27</v>
      </c>
      <c r="K17" s="4"/>
      <c r="L17" s="9"/>
    </row>
    <row r="18" spans="1:12" ht="15" customHeight="1" x14ac:dyDescent="0.25">
      <c r="A18" s="13"/>
      <c r="B18" s="3"/>
      <c r="C18" s="3"/>
      <c r="D18" s="3"/>
      <c r="E18" s="3"/>
      <c r="F18" s="3"/>
      <c r="G18" s="3" t="s">
        <v>26</v>
      </c>
      <c r="H18" s="53">
        <f>SUM(H17,H16)</f>
        <v>0</v>
      </c>
      <c r="I18" s="53"/>
      <c r="J18" s="6" t="s">
        <v>24</v>
      </c>
      <c r="K18" s="7">
        <v>0.15</v>
      </c>
      <c r="L18" s="11"/>
    </row>
    <row r="19" spans="1:12" ht="15" customHeight="1" x14ac:dyDescent="0.25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7"/>
    </row>
    <row r="20" spans="1:12" ht="15" customHeight="1" x14ac:dyDescent="0.25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2"/>
    </row>
    <row r="21" spans="1:12" s="1" customFormat="1" ht="15" customHeight="1" x14ac:dyDescent="0.25">
      <c r="A21" s="49" t="s">
        <v>15</v>
      </c>
      <c r="B21" s="52"/>
      <c r="C21" s="50"/>
      <c r="D21" s="51" t="s">
        <v>17</v>
      </c>
      <c r="E21" s="50"/>
      <c r="F21" s="51" t="s">
        <v>4</v>
      </c>
      <c r="G21" s="50"/>
      <c r="H21" s="51" t="s">
        <v>6</v>
      </c>
      <c r="I21" s="50"/>
      <c r="J21" s="5"/>
      <c r="K21" s="5"/>
      <c r="L21" s="10"/>
    </row>
    <row r="22" spans="1:12" ht="15" customHeight="1" x14ac:dyDescent="0.25">
      <c r="A22" s="26" t="s">
        <v>28</v>
      </c>
      <c r="B22" s="25"/>
      <c r="C22" s="25"/>
      <c r="D22" s="25" t="s">
        <v>16</v>
      </c>
      <c r="E22" s="25"/>
      <c r="F22" s="25" t="s">
        <v>18</v>
      </c>
      <c r="G22" s="25"/>
      <c r="H22" s="25">
        <v>624</v>
      </c>
      <c r="I22" s="25"/>
      <c r="J22" s="56" t="s">
        <v>22</v>
      </c>
      <c r="K22" s="56"/>
      <c r="L22" s="57"/>
    </row>
    <row r="23" spans="1:12" ht="15.75" customHeight="1" x14ac:dyDescent="0.25">
      <c r="A23" s="27" t="s">
        <v>29</v>
      </c>
      <c r="B23" s="28"/>
      <c r="C23" s="28"/>
      <c r="D23" s="28"/>
      <c r="E23" s="28"/>
      <c r="F23" s="28"/>
      <c r="G23" s="28"/>
      <c r="H23" s="75"/>
      <c r="I23" s="75"/>
      <c r="J23" s="30" t="s">
        <v>14</v>
      </c>
      <c r="K23" s="30"/>
      <c r="L23" s="31"/>
    </row>
    <row r="24" spans="1:12" ht="15.75" thickBot="1" x14ac:dyDescent="0.3">
      <c r="A24" s="27" t="s">
        <v>19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37"/>
    </row>
    <row r="25" spans="1:12" ht="15" customHeight="1" thickBot="1" x14ac:dyDescent="0.35">
      <c r="A25" s="27" t="s">
        <v>23</v>
      </c>
      <c r="B25" s="28"/>
      <c r="C25" s="28"/>
      <c r="D25" s="28"/>
      <c r="E25" s="28"/>
      <c r="F25" s="28"/>
      <c r="G25" s="37"/>
      <c r="H25" s="35">
        <f>SUM(H23*H22)</f>
        <v>0</v>
      </c>
      <c r="I25" s="36"/>
      <c r="J25" s="43" t="s">
        <v>14</v>
      </c>
      <c r="K25" s="44"/>
      <c r="L25" s="9"/>
    </row>
    <row r="26" spans="1:12" ht="15" customHeight="1" x14ac:dyDescent="0.25">
      <c r="A26" s="8"/>
      <c r="B26" s="4"/>
      <c r="C26" s="4"/>
      <c r="D26" s="4"/>
      <c r="E26" s="55" t="s">
        <v>25</v>
      </c>
      <c r="F26" s="55"/>
      <c r="G26" s="55"/>
      <c r="H26" s="54">
        <f>SUM(H25*K27)</f>
        <v>0</v>
      </c>
      <c r="I26" s="54"/>
      <c r="J26" s="4" t="s">
        <v>27</v>
      </c>
      <c r="K26" s="4"/>
      <c r="L26" s="9"/>
    </row>
    <row r="27" spans="1:12" ht="15.75" customHeight="1" x14ac:dyDescent="0.25">
      <c r="A27" s="13"/>
      <c r="B27" s="3"/>
      <c r="C27" s="3"/>
      <c r="D27" s="3"/>
      <c r="E27" s="3"/>
      <c r="F27" s="3"/>
      <c r="G27" s="3" t="s">
        <v>26</v>
      </c>
      <c r="H27" s="53">
        <f>SUM(H26,H25)</f>
        <v>0</v>
      </c>
      <c r="I27" s="53"/>
      <c r="J27" s="6" t="s">
        <v>24</v>
      </c>
      <c r="K27" s="7">
        <v>0.15</v>
      </c>
      <c r="L27" s="11"/>
    </row>
    <row r="28" spans="1:12" ht="25.5" customHeight="1" thickBot="1" x14ac:dyDescent="0.3">
      <c r="A28" s="65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7"/>
    </row>
    <row r="29" spans="1:12" ht="28.5" customHeight="1" thickBot="1" x14ac:dyDescent="0.4">
      <c r="A29" s="68" t="s">
        <v>33</v>
      </c>
      <c r="B29" s="69"/>
      <c r="C29" s="69"/>
      <c r="D29" s="69"/>
      <c r="E29" s="69"/>
      <c r="F29" s="69"/>
      <c r="G29" s="71">
        <f>SUM(H25+H16)</f>
        <v>0</v>
      </c>
      <c r="H29" s="71"/>
      <c r="I29" s="71"/>
      <c r="J29" s="71"/>
      <c r="K29" s="59" t="s">
        <v>14</v>
      </c>
      <c r="L29" s="60"/>
    </row>
    <row r="30" spans="1:12" ht="15" customHeight="1" thickBot="1" x14ac:dyDescent="0.3">
      <c r="A30" s="61" t="s">
        <v>34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3"/>
    </row>
  </sheetData>
  <sheetProtection algorithmName="SHA-512" hashValue="pSoDZMF6P5jmlcfW1wvdmSBLF5wXGHyRWaI+I4ZfcnkG8AOylrBFj1OPPK5e9dS4WTgzaHlg4oJV2UE+CwmC9A==" saltValue="OhMu91hfPuGLNYdnX4DSrQ==" spinCount="100000" sheet="1" objects="1" scenarios="1"/>
  <mergeCells count="66">
    <mergeCell ref="A1:L1"/>
    <mergeCell ref="K29:L29"/>
    <mergeCell ref="A30:L30"/>
    <mergeCell ref="A2:L2"/>
    <mergeCell ref="A19:L20"/>
    <mergeCell ref="A28:L28"/>
    <mergeCell ref="E26:G26"/>
    <mergeCell ref="H26:I26"/>
    <mergeCell ref="H27:I27"/>
    <mergeCell ref="A29:F29"/>
    <mergeCell ref="A25:G25"/>
    <mergeCell ref="A16:G16"/>
    <mergeCell ref="G29:J29"/>
    <mergeCell ref="A23:G23"/>
    <mergeCell ref="H23:I23"/>
    <mergeCell ref="J23:L23"/>
    <mergeCell ref="A24:L24"/>
    <mergeCell ref="H25:I25"/>
    <mergeCell ref="J25:K25"/>
    <mergeCell ref="A22:C22"/>
    <mergeCell ref="D22:E22"/>
    <mergeCell ref="F22:G22"/>
    <mergeCell ref="H22:I22"/>
    <mergeCell ref="J22:L22"/>
    <mergeCell ref="J16:K16"/>
    <mergeCell ref="H16:I16"/>
    <mergeCell ref="H17:I17"/>
    <mergeCell ref="A12:G12"/>
    <mergeCell ref="H12:I12"/>
    <mergeCell ref="J12:L12"/>
    <mergeCell ref="A13:L13"/>
    <mergeCell ref="E17:G17"/>
    <mergeCell ref="H14:I14"/>
    <mergeCell ref="H18:I18"/>
    <mergeCell ref="A21:C21"/>
    <mergeCell ref="D21:E21"/>
    <mergeCell ref="F21:G21"/>
    <mergeCell ref="H21:I21"/>
    <mergeCell ref="A9:L9"/>
    <mergeCell ref="J14:K14"/>
    <mergeCell ref="A8:G8"/>
    <mergeCell ref="A11:B11"/>
    <mergeCell ref="C11:E11"/>
    <mergeCell ref="F11:G11"/>
    <mergeCell ref="H11:I11"/>
    <mergeCell ref="A10:B10"/>
    <mergeCell ref="C10:E10"/>
    <mergeCell ref="F10:G10"/>
    <mergeCell ref="H10:I10"/>
    <mergeCell ref="J11:L11"/>
    <mergeCell ref="A14:G14"/>
    <mergeCell ref="A6:G6"/>
    <mergeCell ref="J5:L5"/>
    <mergeCell ref="J6:L6"/>
    <mergeCell ref="H6:I6"/>
    <mergeCell ref="H8:I8"/>
    <mergeCell ref="A7:L7"/>
    <mergeCell ref="J8:K8"/>
    <mergeCell ref="A4:B4"/>
    <mergeCell ref="C4:E4"/>
    <mergeCell ref="F4:G4"/>
    <mergeCell ref="H4:I4"/>
    <mergeCell ref="H5:I5"/>
    <mergeCell ref="F5:G5"/>
    <mergeCell ref="C5:E5"/>
    <mergeCell ref="A5:B5"/>
  </mergeCells>
  <dataValidations count="1">
    <dataValidation type="decimal" allowBlank="1" showErrorMessage="1" errorTitle="Špatný formát" error="Zadejte číslo " sqref="H6:I6 H12:I12 H23:I23">
      <formula1>0</formula1>
      <formula2>10000000</formula2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Tobolkova</dc:creator>
  <cp:lastModifiedBy>admin</cp:lastModifiedBy>
  <dcterms:created xsi:type="dcterms:W3CDTF">2016-02-11T14:48:32Z</dcterms:created>
  <dcterms:modified xsi:type="dcterms:W3CDTF">2016-02-22T10:34:21Z</dcterms:modified>
</cp:coreProperties>
</file>